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<sst xmlns="http://schemas.openxmlformats.org/spreadsheetml/2006/main" count="43" uniqueCount="43">
  <si>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Einnahmen Netto nach UST</t>
  </si>
  <si>
    <t>Abschreibungen</t>
  </si>
  <si>
    <t>KFZ + Zubehoer + Versicherungen</t>
  </si>
  <si>
    <t>Möbel</t>
  </si>
  <si>
    <t>Computer</t>
  </si>
  <si>
    <t>Laptop</t>
  </si>
  <si>
    <t>private Nutzung KFZ 12%</t>
  </si>
  <si>
    <t>Reiskosten</t>
  </si>
  <si>
    <t>Fortbildungskosten</t>
  </si>
  <si>
    <t>Seminare</t>
  </si>
  <si>
    <t>Unterlagen</t>
  </si>
  <si>
    <t>Einnahmen</t>
  </si>
  <si>
    <t>Miete</t>
  </si>
  <si>
    <t>Bürokosten</t>
  </si>
  <si>
    <t>Telefon</t>
  </si>
  <si>
    <t>Internet</t>
  </si>
  <si>
    <t>Webseite</t>
  </si>
  <si>
    <t>Mobil PDA</t>
  </si>
  <si>
    <t>Softwarelizenzen</t>
  </si>
  <si>
    <t>Hotelkosten</t>
  </si>
  <si>
    <t>Verpflegungsmehraufwand</t>
  </si>
  <si>
    <t>Geringwertige Wirtschaftsgüter</t>
  </si>
  <si>
    <t>Büro</t>
  </si>
  <si>
    <t>Werkstatt</t>
  </si>
  <si>
    <t>Fahrtkosten nicht KFZ</t>
  </si>
  <si>
    <t>Gewinn</t>
  </si>
  <si>
    <t>Wasser + Strom + Gas</t>
  </si>
  <si>
    <t>Sonstige</t>
  </si>
  <si>
    <t>Sonstiges</t>
  </si>
  <si>
    <t>Anwaltskosten</t>
  </si>
  <si>
    <t>Bewirtung (70%)</t>
  </si>
  <si>
    <t>Software</t>
  </si>
  <si>
    <t>Reparaturleistung</t>
  </si>
  <si>
    <t>Versicherung</t>
  </si>
  <si>
    <t>Geschäftshaftpflicht</t>
  </si>
  <si>
    <t>Rechtschutz</t>
  </si>
  <si>
    <t>Reinigung</t>
  </si>
  <si>
    <t>Coaching</t>
  </si>
  <si>
    <t>(Steuern)</t>
  </si>
  <si>
    <t>Einbruch-Diebstahl</t>
  </si>
  <si>
    <t>Angestellter</t>
  </si>
  <si>
    <t>Steuerbrutto</t>
  </si>
  <si>
    <t>Abzüge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</si>
</sst>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8"/>
  <sheetViews>
    <sheetView tabSelected="1" workbookViewId="0" topLeftCell="A11">
      <selection activeCell="H17" sqref="H17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2.28125" style="0" customWidth="1"/>
    <col min="4" max="4" width="13.7109375" style="0" customWidth="1"/>
    <col min="5" max="5" width="2.8515625" style="0" customWidth="1"/>
    <col min="6" max="6" width="12.8515625" style="0" customWidth="1"/>
    <col min="7" max="7" width="3.28125" style="0" customWidth="1"/>
  </cols>
  <sheetData>
    <row r="1" spans="4:8" ht="12.75">
      <c r="D1" s="3">
        <v>2006</v>
      </c>
      <c r="E1" s="3"/>
      <c r="F1" s="3">
        <v>2007</v>
      </c>
      <c r="H1" t="s">
        <v>40</v>
      </c>
    </row>
    <row r="2" ht="12.75">
      <c r="B2" s="4" t="s">
        <v>11</v>
      </c>
    </row>
    <row r="3" spans="2:8" ht="12.75">
      <c r="B3" s="1" t="s">
        <v>0</v>
      </c>
      <c r="D3" s="3">
        <v>100855.74</v>
      </c>
      <c r="F3" s="3">
        <v>103000</v>
      </c>
      <c r="H3" s="3">
        <v>71250</v>
      </c>
    </row>
    <row r="5" ht="12.75">
      <c r="B5" s="3" t="s">
        <v>1</v>
      </c>
    </row>
    <row r="6" spans="2:6" ht="12.75">
      <c r="B6" s="1" t="s">
        <v>2</v>
      </c>
      <c r="D6">
        <v>8745.56</v>
      </c>
      <c r="F6">
        <v>7500</v>
      </c>
    </row>
    <row r="7" spans="2:6" ht="12.75">
      <c r="B7" s="1" t="s">
        <v>3</v>
      </c>
      <c r="D7">
        <v>895.64</v>
      </c>
      <c r="F7">
        <v>1100</v>
      </c>
    </row>
    <row r="8" spans="2:6" ht="12.75">
      <c r="B8" s="1" t="s">
        <v>4</v>
      </c>
      <c r="D8">
        <v>647.45</v>
      </c>
      <c r="F8">
        <v>600</v>
      </c>
    </row>
    <row r="9" spans="2:6" ht="12.75">
      <c r="B9" s="1" t="s">
        <v>5</v>
      </c>
      <c r="D9">
        <v>543.86</v>
      </c>
      <c r="F9">
        <v>250</v>
      </c>
    </row>
    <row r="10" spans="2:6" ht="12.75">
      <c r="B10" s="1" t="s">
        <v>18</v>
      </c>
      <c r="D10">
        <v>1332.67</v>
      </c>
      <c r="F10">
        <v>1200</v>
      </c>
    </row>
    <row r="11" ht="12.75">
      <c r="B11" s="4" t="s">
        <v>7</v>
      </c>
    </row>
    <row r="12" spans="2:6" ht="12.75">
      <c r="B12" s="1" t="s">
        <v>19</v>
      </c>
      <c r="D12" s="2">
        <v>4685.9</v>
      </c>
      <c r="F12" s="2">
        <v>3000</v>
      </c>
    </row>
    <row r="13" spans="2:6" ht="12.75">
      <c r="B13" s="1" t="s">
        <v>24</v>
      </c>
      <c r="D13" s="2">
        <v>462.55</v>
      </c>
      <c r="F13" s="2">
        <v>500</v>
      </c>
    </row>
    <row r="14" spans="2:6" ht="12.75">
      <c r="B14" s="1" t="s">
        <v>20</v>
      </c>
      <c r="D14" s="2">
        <v>2780</v>
      </c>
      <c r="F14" s="2">
        <v>2000</v>
      </c>
    </row>
    <row r="15" spans="2:6" ht="12.75">
      <c r="B15" s="4" t="s">
        <v>8</v>
      </c>
      <c r="D15" s="2"/>
      <c r="F15" s="2"/>
    </row>
    <row r="16" spans="2:6" ht="12.75">
      <c r="B16" s="1" t="s">
        <v>9</v>
      </c>
      <c r="D16" s="2">
        <v>1500</v>
      </c>
      <c r="F16" s="2">
        <v>760</v>
      </c>
    </row>
    <row r="17" spans="2:6" ht="12.75">
      <c r="B17" s="1" t="s">
        <v>10</v>
      </c>
      <c r="D17" s="2">
        <v>250</v>
      </c>
      <c r="F17" s="2">
        <v>100</v>
      </c>
    </row>
    <row r="18" spans="2:4" ht="12.75">
      <c r="B18" s="1" t="s">
        <v>37</v>
      </c>
      <c r="D18" s="2">
        <v>400</v>
      </c>
    </row>
    <row r="19" spans="2:6" ht="12.75">
      <c r="B19" s="3" t="s">
        <v>13</v>
      </c>
      <c r="D19" s="2"/>
      <c r="F19" s="2"/>
    </row>
    <row r="20" spans="2:6" ht="12.75">
      <c r="B20" s="1" t="s">
        <v>12</v>
      </c>
      <c r="D20" s="2">
        <v>2400</v>
      </c>
      <c r="F20" s="2">
        <v>3000</v>
      </c>
    </row>
    <row r="21" spans="2:6" ht="12.75">
      <c r="B21" s="1" t="s">
        <v>36</v>
      </c>
      <c r="D21" s="2"/>
      <c r="F21" s="2">
        <v>600</v>
      </c>
    </row>
    <row r="22" spans="2:6" ht="12.75">
      <c r="B22" s="1" t="s">
        <v>26</v>
      </c>
      <c r="D22" s="2">
        <v>1262.28</v>
      </c>
      <c r="F22" s="2">
        <v>1350</v>
      </c>
    </row>
    <row r="23" spans="2:6" ht="12.75">
      <c r="B23" s="1" t="s">
        <v>14</v>
      </c>
      <c r="D23" s="2">
        <v>735.71</v>
      </c>
      <c r="F23" s="2">
        <v>850</v>
      </c>
    </row>
    <row r="24" spans="2:6" ht="12.75">
      <c r="B24" s="1" t="s">
        <v>15</v>
      </c>
      <c r="D24" s="2">
        <v>60</v>
      </c>
      <c r="F24" s="2">
        <v>48</v>
      </c>
    </row>
    <row r="25" spans="2:6" ht="12.75">
      <c r="B25" s="1" t="s">
        <v>16</v>
      </c>
      <c r="D25" s="2">
        <v>36</v>
      </c>
      <c r="F25" s="2">
        <v>24</v>
      </c>
    </row>
    <row r="26" spans="2:6" ht="12.75">
      <c r="B26" s="1" t="s">
        <v>17</v>
      </c>
      <c r="D26" s="2">
        <v>265.7</v>
      </c>
      <c r="F26" s="2">
        <v>300</v>
      </c>
    </row>
    <row r="27" spans="2:6" ht="12.75">
      <c r="B27" s="4" t="s">
        <v>21</v>
      </c>
      <c r="D27" s="2"/>
      <c r="F27" s="2"/>
    </row>
    <row r="28" spans="2:6" ht="12.75">
      <c r="B28" s="1" t="s">
        <v>22</v>
      </c>
      <c r="D28" s="2">
        <v>1374</v>
      </c>
      <c r="F28" s="2">
        <v>1250</v>
      </c>
    </row>
    <row r="29" spans="2:6" ht="12.75">
      <c r="B29" s="1" t="s">
        <v>31</v>
      </c>
      <c r="D29" s="2">
        <v>878</v>
      </c>
      <c r="F29" s="2">
        <v>750</v>
      </c>
    </row>
    <row r="30" spans="2:6" ht="12.75">
      <c r="B30" s="1" t="s">
        <v>23</v>
      </c>
      <c r="D30" s="2">
        <v>2122.5</v>
      </c>
      <c r="F30" s="2">
        <v>1500</v>
      </c>
    </row>
    <row r="31" spans="2:6" ht="12.75">
      <c r="B31" s="1" t="s">
        <v>27</v>
      </c>
      <c r="D31" s="2">
        <v>873.9</v>
      </c>
      <c r="F31" s="2">
        <v>1000</v>
      </c>
    </row>
    <row r="32" spans="2:6" ht="12.75">
      <c r="B32" s="4" t="s">
        <v>28</v>
      </c>
      <c r="D32" s="2"/>
      <c r="F32" s="2"/>
    </row>
    <row r="33" spans="2:6" ht="12.75">
      <c r="B33" s="1" t="s">
        <v>29</v>
      </c>
      <c r="D33" s="2">
        <v>570.45</v>
      </c>
      <c r="F33" s="2">
        <v>500</v>
      </c>
    </row>
    <row r="34" spans="2:6" ht="12.75">
      <c r="B34" s="1" t="s">
        <v>30</v>
      </c>
      <c r="D34" s="2">
        <v>528.34</v>
      </c>
      <c r="F34" s="2">
        <v>850</v>
      </c>
    </row>
    <row r="35" spans="2:6" ht="12.75">
      <c r="B35" s="1" t="s">
        <v>32</v>
      </c>
      <c r="D35" s="2">
        <v>422.73</v>
      </c>
      <c r="F35" s="2"/>
    </row>
    <row r="36" spans="2:6" ht="12.75">
      <c r="B36" s="4" t="s">
        <v>33</v>
      </c>
      <c r="D36" s="2"/>
      <c r="F36" s="2"/>
    </row>
    <row r="37" spans="2:6" ht="12.75">
      <c r="B37" s="1" t="s">
        <v>34</v>
      </c>
      <c r="D37" s="2">
        <v>291.67</v>
      </c>
      <c r="F37" s="2">
        <v>307.54</v>
      </c>
    </row>
    <row r="38" spans="2:6" ht="12.75">
      <c r="B38" s="1" t="s">
        <v>39</v>
      </c>
      <c r="D38" s="2">
        <v>154.4</v>
      </c>
      <c r="F38" s="2">
        <v>167.45</v>
      </c>
    </row>
    <row r="39" spans="2:6" ht="12.75">
      <c r="B39" s="1" t="s">
        <v>35</v>
      </c>
      <c r="D39" s="2">
        <v>77.45</v>
      </c>
      <c r="F39" s="2">
        <v>167.4</v>
      </c>
    </row>
    <row r="40" spans="4:6" ht="12.75">
      <c r="D40" s="2"/>
      <c r="F40" s="2"/>
    </row>
    <row r="41" spans="2:8" ht="12.75">
      <c r="B41" s="4" t="s">
        <v>42</v>
      </c>
      <c r="D41" s="5">
        <f>SUM(D6:D40)</f>
        <v>34296.759999999995</v>
      </c>
      <c r="F41" s="5">
        <f>SUM(F6:F40)</f>
        <v>29674.390000000003</v>
      </c>
      <c r="G41" s="5"/>
      <c r="H41" s="5">
        <v>4734</v>
      </c>
    </row>
    <row r="43" spans="2:8" ht="12.75">
      <c r="B43" t="s">
        <v>25</v>
      </c>
      <c r="D43" s="5">
        <f>D3-D41</f>
        <v>66558.98000000001</v>
      </c>
      <c r="E43" s="5"/>
      <c r="F43" s="5">
        <f>F3-F41</f>
        <v>73325.61</v>
      </c>
      <c r="G43" s="5"/>
      <c r="H43" s="5">
        <f>H3-H41</f>
        <v>66516</v>
      </c>
    </row>
    <row r="44" spans="2:8" ht="12.75">
      <c r="B44" s="1" t="s">
        <v>6</v>
      </c>
      <c r="D44">
        <v>1049.47</v>
      </c>
      <c r="F44">
        <v>1000</v>
      </c>
      <c r="H44">
        <v>3756</v>
      </c>
    </row>
    <row r="45" ht="12.75">
      <c r="B45" s="1"/>
    </row>
    <row r="46" spans="2:8" ht="12.75">
      <c r="B46" s="3" t="s">
        <v>41</v>
      </c>
      <c r="D46" s="5">
        <f>D43+D44</f>
        <v>67608.45000000001</v>
      </c>
      <c r="E46" s="5"/>
      <c r="F46" s="5">
        <f>F43+F44</f>
        <v>74325.61</v>
      </c>
      <c r="H46" s="5">
        <f>H43+H44</f>
        <v>70272</v>
      </c>
    </row>
    <row r="47" spans="4:6" ht="12.75">
      <c r="D47" s="5"/>
      <c r="E47" s="5"/>
      <c r="F47" s="5"/>
    </row>
    <row r="48" spans="2:6" ht="12.75">
      <c r="B48" t="s">
        <v>38</v>
      </c>
      <c r="D48">
        <v>19245.54</v>
      </c>
      <c r="F48" s="2">
        <v>20750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Schulze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compaq</cp:lastModifiedBy>
  <cp:lastPrinted>2007-09-15T16:43:57Z</cp:lastPrinted>
  <dcterms:created xsi:type="dcterms:W3CDTF">1996-10-17T05:27:31Z</dcterms:created>
  <dcterms:modified xsi:type="dcterms:W3CDTF">2007-09-17T08:04:31Z</dcterms:modified>
  <cp:category/>
  <cp:version/>
  <cp:contentType/>
  <cp:contentStatus/>
</cp:coreProperties>
</file>