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<sst xmlns="http://schemas.openxmlformats.org/spreadsheetml/2006/main" count="25" uniqueCount="25">
  <si>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U(in)=</t>
  </si>
  <si>
    <t>mV</t>
  </si>
  <si>
    <t>[kHz]</t>
  </si>
  <si>
    <t>[mV]</t>
  </si>
  <si>
    <t>[dB]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</si>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</sst>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Tabelle1!$E$3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Tabelle1!$B$4:$B$23</c:f>
              <c:numCache/>
            </c:numRef>
          </c:xVal>
          <c:yVal>
            <c:numRef>
              <c:f>Tabelle1!$E$4:$E$23</c:f>
              <c:numCache/>
            </c:numRef>
          </c:yVal>
          <c:smooth val="1"/>
        </c:ser>
        <c:axId val="60204387"/>
        <c:axId val="4968572"/>
      </c:scatterChart>
      <c:val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crossBetween val="midCat"/>
        <c:dispUnits/>
      </c:val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12</xdr:col>
      <xdr:colOff>504825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009900" y="3619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23" sqref="E23"/>
    </sheetView>
  </sheetViews>
  <sheetFormatPr defaultColWidth="12.57421875" defaultRowHeight="12.75"/>
  <cols>
    <col min="1" max="1" width="6.57421875" style="1" customWidth="1"/>
    <col min="2" max="2" width="8.421875" style="1" customWidth="1"/>
    <col min="3" max="3" width="6.140625" style="1" customWidth="1"/>
    <col min="4" max="4" width="11.57421875" style="1" customWidth="1"/>
    <col min="5" max="5" width="11.8515625" style="1" customWidth="1"/>
    <col min="6" max="7" width="11.57421875" style="1" customWidth="1"/>
    <col min="8" max="8" width="5.57421875" style="1" customWidth="1"/>
    <col min="9" max="16384" width="11.57421875" style="1" customWidth="1"/>
  </cols>
  <sheetData>
    <row r="1" spans="3:5" ht="12.75">
      <c r="C1" s="1" t="s">
        <v>0</v>
      </c>
      <c r="D1" s="1">
        <v>1735</v>
      </c>
      <c r="E1" s="1" t="s">
        <v>1</v>
      </c>
    </row>
    <row r="3" spans="2:5" ht="12.75">
      <c r="B3" s="1" t="s">
        <v>2</v>
      </c>
      <c r="C3" s="1" t="s">
        <v>3</v>
      </c>
      <c r="E3" s="1" t="s">
        <v>4</v>
      </c>
    </row>
    <row r="4" spans="1:4" ht="12.75">
      <c r="A4" s="1" t="s">
        <v>5</v>
      </c>
      <c r="B4" s="1">
        <v>3578</v>
      </c>
      <c r="C4" s="1">
        <v>0</v>
      </c>
      <c r="D4" s="2">
        <f>C4/$D$1</f>
        <v>0</v>
      </c>
    </row>
    <row r="5" spans="1:5" ht="12.75">
      <c r="A5" s="1" t="s">
        <v>6</v>
      </c>
      <c r="B5" s="1">
        <v>3579</v>
      </c>
      <c r="C5" s="1">
        <v>1.7000000000000002</v>
      </c>
      <c r="D5" s="2">
        <f>C5/$D$1</f>
        <v>0.0009798270893371758</v>
      </c>
      <c r="E5" s="1">
        <f>20*LOG10(D5+0.0001)</f>
        <v>-59.33291563394151</v>
      </c>
    </row>
    <row r="6" spans="1:5" ht="12.75">
      <c r="A6" s="1" t="s">
        <v>7</v>
      </c>
      <c r="B6" s="1">
        <v>3579.5</v>
      </c>
      <c r="C6" s="1">
        <v>20.5</v>
      </c>
      <c r="D6" s="2">
        <f>C6/$D$1</f>
        <v>0.01181556195965418</v>
      </c>
      <c r="E6" s="1">
        <f>20*LOG10(D6+0.0001)</f>
        <v>-38.47770941427881</v>
      </c>
    </row>
    <row r="7" spans="1:5" ht="12.75">
      <c r="A7" s="1" t="s">
        <v>8</v>
      </c>
      <c r="B7" s="1">
        <v>3579.75</v>
      </c>
      <c r="C7" s="1">
        <v>149.6</v>
      </c>
      <c r="D7" s="2">
        <f>C7/$D$1</f>
        <v>0.08622478386167147</v>
      </c>
      <c r="E7" s="1">
        <f>20*LOG10(D7+0.0001)</f>
        <v>-21.277290007105854</v>
      </c>
    </row>
    <row r="8" spans="1:5" ht="12.75">
      <c r="A8" s="1" t="s">
        <v>9</v>
      </c>
      <c r="B8" s="1">
        <v>3580</v>
      </c>
      <c r="C8" s="1">
        <v>649</v>
      </c>
      <c r="D8" s="2">
        <f>C8/$D$1</f>
        <v>0.3740634005763689</v>
      </c>
      <c r="E8" s="1">
        <f>20*LOG10(D8+0.0001)</f>
        <v>-8.538773920103024</v>
      </c>
    </row>
    <row r="9" spans="1:5" ht="12.75">
      <c r="A9" s="1" t="s">
        <v>10</v>
      </c>
      <c r="B9" s="1">
        <v>3580.25</v>
      </c>
      <c r="C9" s="1">
        <v>553</v>
      </c>
      <c r="D9" s="2">
        <f>C9/$D$1</f>
        <v>0.31873198847262246</v>
      </c>
      <c r="E9" s="1">
        <f>20*LOG10(D9+0.0001)</f>
        <v>-9.928762244878182</v>
      </c>
    </row>
    <row r="10" spans="1:5" ht="12.75">
      <c r="A10" s="1" t="s">
        <v>11</v>
      </c>
      <c r="B10" s="1">
        <v>3580.5</v>
      </c>
      <c r="C10" s="1">
        <v>703</v>
      </c>
      <c r="D10" s="2">
        <f>C10/$D$1</f>
        <v>0.4051873198847262</v>
      </c>
      <c r="E10" s="1">
        <f>20*LOG10(D10+0.0001)</f>
        <v>-7.844739674005957</v>
      </c>
    </row>
    <row r="11" spans="1:5" ht="12.75">
      <c r="A11" s="1" t="s">
        <v>12</v>
      </c>
      <c r="B11" s="1">
        <v>3580.75</v>
      </c>
      <c r="C11" s="1">
        <v>501</v>
      </c>
      <c r="D11" s="2">
        <f>C11/$D$1</f>
        <v>0.2887608069164265</v>
      </c>
      <c r="E11" s="1">
        <f>20*LOG10(D11+0.0001)</f>
        <v>-10.786227598187953</v>
      </c>
    </row>
    <row r="12" spans="1:5" ht="12.75">
      <c r="A12" s="1" t="s">
        <v>13</v>
      </c>
      <c r="B12" s="1">
        <v>3581</v>
      </c>
      <c r="C12" s="1">
        <v>530</v>
      </c>
      <c r="D12" s="2">
        <f>C12/$D$1</f>
        <v>0.30547550432276654</v>
      </c>
      <c r="E12" s="1">
        <f>20*LOG10(D12+0.0001)</f>
        <v>-10.297629256104905</v>
      </c>
    </row>
    <row r="13" spans="1:5" ht="12.75">
      <c r="A13" s="1" t="s">
        <v>14</v>
      </c>
      <c r="B13" s="1">
        <v>3581.25</v>
      </c>
      <c r="C13" s="1">
        <v>692</v>
      </c>
      <c r="D13" s="2">
        <f>C13/$D$1</f>
        <v>0.3988472622478386</v>
      </c>
      <c r="E13" s="1">
        <f>20*LOG10(D13+0.0001)</f>
        <v>-7.981690218021037</v>
      </c>
    </row>
    <row r="14" spans="1:5" ht="12.75">
      <c r="A14" s="1" t="s">
        <v>15</v>
      </c>
      <c r="B14" s="1">
        <v>3581.5</v>
      </c>
      <c r="C14" s="1">
        <v>593</v>
      </c>
      <c r="D14" s="2">
        <f>C14/$D$1</f>
        <v>0.34178674351585014</v>
      </c>
      <c r="E14" s="1">
        <f>20*LOG10(D14+0.0001)</f>
        <v>-9.32235476848056</v>
      </c>
    </row>
    <row r="15" spans="1:5" ht="12.75">
      <c r="A15" s="1" t="s">
        <v>16</v>
      </c>
      <c r="B15" s="1">
        <v>3581.75</v>
      </c>
      <c r="C15" s="1">
        <v>599</v>
      </c>
      <c r="D15" s="2">
        <f>C15/$D$1</f>
        <v>0.3452449567723343</v>
      </c>
      <c r="E15" s="1">
        <f>20*LOG10(D15+0.0001)</f>
        <v>-9.234937636181947</v>
      </c>
    </row>
    <row r="16" spans="1:5" ht="12.75">
      <c r="A16" s="1" t="s">
        <v>17</v>
      </c>
      <c r="B16" s="1">
        <v>3582</v>
      </c>
      <c r="C16" s="1">
        <v>628</v>
      </c>
      <c r="D16" s="2">
        <f>C16/$D$1</f>
        <v>0.3619596541786744</v>
      </c>
      <c r="E16" s="1">
        <f>20*LOG10(D16+0.0001)</f>
        <v>-8.824397354739931</v>
      </c>
    </row>
    <row r="17" spans="1:5" ht="12.75">
      <c r="A17" s="1" t="s">
        <v>18</v>
      </c>
      <c r="B17" s="1">
        <v>3582.25</v>
      </c>
      <c r="C17" s="1">
        <v>586</v>
      </c>
      <c r="D17" s="2">
        <f>C17/$D$1</f>
        <v>0.3377521613832853</v>
      </c>
      <c r="E17" s="1">
        <f>20*LOG10(D17+0.0001)</f>
        <v>-9.425465967289727</v>
      </c>
    </row>
    <row r="18" spans="1:5" ht="12.75">
      <c r="A18" s="1" t="s">
        <v>19</v>
      </c>
      <c r="B18" s="1">
        <v>3582.5</v>
      </c>
      <c r="C18" s="1">
        <v>340</v>
      </c>
      <c r="D18" s="2">
        <f>C18/$D$1</f>
        <v>0.19596541786743515</v>
      </c>
      <c r="E18" s="1">
        <f>20*LOG10(D18+0.0001)</f>
        <v>-14.151980013822538</v>
      </c>
    </row>
    <row r="19" spans="1:5" ht="12.75">
      <c r="A19" s="1" t="s">
        <v>20</v>
      </c>
      <c r="B19" s="1">
        <v>3582.75</v>
      </c>
      <c r="C19" s="1">
        <v>50</v>
      </c>
      <c r="D19" s="2">
        <f>C19/$D$1</f>
        <v>0.02881844380403458</v>
      </c>
      <c r="E19" s="1">
        <f>20*LOG10(D19+0.0001)</f>
        <v>-30.776501631080556</v>
      </c>
    </row>
    <row r="20" spans="1:5" ht="12.75">
      <c r="A20" s="1" t="s">
        <v>21</v>
      </c>
      <c r="B20" s="1">
        <v>3583</v>
      </c>
      <c r="C20" s="1">
        <v>0.4</v>
      </c>
      <c r="D20" s="2">
        <f>C20/$D$1</f>
        <v>0.00023054755043227666</v>
      </c>
      <c r="E20" s="1">
        <f>20*LOG10(D20+0.0001)</f>
        <v>-69.61532113779212</v>
      </c>
    </row>
    <row r="21" spans="1:5" ht="12.75">
      <c r="A21" s="1" t="s">
        <v>22</v>
      </c>
      <c r="B21" s="1">
        <v>3583.25</v>
      </c>
      <c r="C21" s="1">
        <v>0.1</v>
      </c>
      <c r="D21" s="2">
        <f>C21/$D$1</f>
        <v>5.7636887608069166E-05</v>
      </c>
      <c r="E21" s="1">
        <f>20*LOG10(D21+0.0001)</f>
        <v>-76.04684296914886</v>
      </c>
    </row>
    <row r="22" spans="1:5" ht="12.75">
      <c r="A22" s="1" t="s">
        <v>23</v>
      </c>
      <c r="B22" s="1">
        <v>3583.5</v>
      </c>
      <c r="C22" s="1">
        <v>0.1</v>
      </c>
      <c r="D22" s="2">
        <f>C22/$D$1</f>
        <v>5.7636887608069166E-05</v>
      </c>
      <c r="E22" s="1">
        <f>20*LOG10(D22+0.0001)</f>
        <v>-76.04684296914886</v>
      </c>
    </row>
    <row r="23" spans="1:4" ht="12.75">
      <c r="A23" s="1" t="s">
        <v>24</v>
      </c>
      <c r="B23" s="1">
        <v>3583.75</v>
      </c>
      <c r="C23" s="1">
        <v>0</v>
      </c>
      <c r="D23" s="2">
        <f>C23/$D$1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 W.</cp:lastModifiedBy>
  <dcterms:modified xsi:type="dcterms:W3CDTF">2012-05-28T11:02:58Z</dcterms:modified>
  <cp:category/>
  <cp:version/>
  <cp:contentType/>
  <cp:contentStatus/>
</cp:coreProperties>
</file>